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WY OWES\WSPARCIE FINANSOWE\Nabór_3\Dokumenty konkursowe\"/>
    </mc:Choice>
  </mc:AlternateContent>
  <xr:revisionPtr revIDLastSave="0" documentId="13_ncr:1_{E862CF00-E304-43B1-B63C-6662F270194C}" xr6:coauthVersionLast="47" xr6:coauthVersionMax="47" xr10:uidLastSave="{00000000-0000-0000-0000-000000000000}"/>
  <bookViews>
    <workbookView xWindow="-113" yWindow="-113" windowWidth="24267" windowHeight="13023" activeTab="1" xr2:uid="{2D40D4F9-834D-41C9-8024-F8B49B6A86AD}"/>
  </bookViews>
  <sheets>
    <sheet name="Prognoza finansowa - 3 lata" sheetId="1" r:id="rId1"/>
    <sheet name="Pierwsze 12 miesięcy" sheetId="2" r:id="rId2"/>
  </sheets>
  <definedNames>
    <definedName name="_xlnm.Print_Area" localSheetId="1">'Pierwsze 12 miesięcy'!$A$1:$O$58</definedName>
    <definedName name="_xlnm.Print_Area" localSheetId="0">'Prognoza finansowa - 3 lata'!$A$1:$F$45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N47" i="2" s="1"/>
  <c r="N50" i="2" s="1"/>
  <c r="N53" i="2" s="1"/>
  <c r="N55" i="2" s="1"/>
  <c r="M46" i="2"/>
  <c r="M47" i="2" s="1"/>
  <c r="M50" i="2" s="1"/>
  <c r="M53" i="2" s="1"/>
  <c r="M55" i="2" s="1"/>
  <c r="L46" i="2"/>
  <c r="L47" i="2" s="1"/>
  <c r="L50" i="2" s="1"/>
  <c r="L53" i="2" s="1"/>
  <c r="L55" i="2" s="1"/>
  <c r="K46" i="2"/>
  <c r="J46" i="2"/>
  <c r="I46" i="2"/>
  <c r="I47" i="2" s="1"/>
  <c r="I50" i="2" s="1"/>
  <c r="I53" i="2" s="1"/>
  <c r="I55" i="2" s="1"/>
  <c r="H46" i="2"/>
  <c r="H47" i="2" s="1"/>
  <c r="H50" i="2" s="1"/>
  <c r="H53" i="2" s="1"/>
  <c r="H55" i="2" s="1"/>
  <c r="G46" i="2"/>
  <c r="G47" i="2" s="1"/>
  <c r="G50" i="2" s="1"/>
  <c r="G53" i="2" s="1"/>
  <c r="G55" i="2" s="1"/>
  <c r="F46" i="2"/>
  <c r="F47" i="2" s="1"/>
  <c r="F50" i="2" s="1"/>
  <c r="F53" i="2" s="1"/>
  <c r="F55" i="2" s="1"/>
  <c r="E46" i="2"/>
  <c r="D46" i="2"/>
  <c r="C46" i="2"/>
  <c r="C44" i="1"/>
  <c r="D43" i="1"/>
  <c r="C43" i="1"/>
  <c r="N4" i="2"/>
  <c r="N11" i="2"/>
  <c r="M11" i="2"/>
  <c r="L11" i="2"/>
  <c r="K11" i="2"/>
  <c r="J11" i="2"/>
  <c r="I11" i="2"/>
  <c r="H11" i="2"/>
  <c r="G11" i="2"/>
  <c r="F11" i="2"/>
  <c r="E11" i="2"/>
  <c r="D11" i="2"/>
  <c r="C11" i="2"/>
  <c r="N23" i="2"/>
  <c r="M23" i="2"/>
  <c r="L23" i="2"/>
  <c r="K23" i="2"/>
  <c r="J23" i="2"/>
  <c r="I23" i="2"/>
  <c r="H23" i="2"/>
  <c r="G23" i="2"/>
  <c r="F23" i="2"/>
  <c r="E23" i="2"/>
  <c r="D23" i="2"/>
  <c r="C23" i="2"/>
  <c r="O54" i="2"/>
  <c r="O52" i="2"/>
  <c r="O51" i="2"/>
  <c r="O49" i="2"/>
  <c r="O48" i="2"/>
  <c r="K47" i="2"/>
  <c r="K50" i="2" s="1"/>
  <c r="K53" i="2" s="1"/>
  <c r="K55" i="2" s="1"/>
  <c r="J47" i="2"/>
  <c r="J50" i="2" s="1"/>
  <c r="J53" i="2" s="1"/>
  <c r="J55" i="2" s="1"/>
  <c r="E47" i="2"/>
  <c r="E50" i="2" s="1"/>
  <c r="E53" i="2" s="1"/>
  <c r="E55" i="2" s="1"/>
  <c r="D47" i="2"/>
  <c r="D50" i="2" s="1"/>
  <c r="D53" i="2" s="1"/>
  <c r="D55" i="2" s="1"/>
  <c r="C47" i="2"/>
  <c r="O45" i="2"/>
  <c r="O38" i="2"/>
  <c r="O37" i="2"/>
  <c r="O36" i="2"/>
  <c r="O35" i="2"/>
  <c r="O34" i="2"/>
  <c r="O33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O30" i="2"/>
  <c r="O29" i="2"/>
  <c r="O28" i="2"/>
  <c r="O27" i="2"/>
  <c r="O26" i="2"/>
  <c r="O25" i="2"/>
  <c r="O24" i="2"/>
  <c r="O22" i="2"/>
  <c r="O21" i="2"/>
  <c r="O20" i="2"/>
  <c r="O19" i="2"/>
  <c r="O18" i="2"/>
  <c r="N17" i="2"/>
  <c r="N15" i="2" s="1"/>
  <c r="N39" i="2" s="1"/>
  <c r="M17" i="2"/>
  <c r="L17" i="2"/>
  <c r="K17" i="2"/>
  <c r="J17" i="2"/>
  <c r="I17" i="2"/>
  <c r="I15" i="2" s="1"/>
  <c r="I39" i="2" s="1"/>
  <c r="H17" i="2"/>
  <c r="H15" i="2" s="1"/>
  <c r="H39" i="2" s="1"/>
  <c r="G17" i="2"/>
  <c r="F17" i="2"/>
  <c r="E17" i="2"/>
  <c r="D17" i="2"/>
  <c r="C17" i="2"/>
  <c r="O16" i="2"/>
  <c r="O10" i="2"/>
  <c r="O9" i="2"/>
  <c r="O8" i="2"/>
  <c r="O7" i="2" s="1"/>
  <c r="N7" i="2"/>
  <c r="M7" i="2"/>
  <c r="L7" i="2"/>
  <c r="K7" i="2"/>
  <c r="J7" i="2"/>
  <c r="I7" i="2"/>
  <c r="H7" i="2"/>
  <c r="G7" i="2"/>
  <c r="F7" i="2"/>
  <c r="E7" i="2"/>
  <c r="D7" i="2"/>
  <c r="C7" i="2"/>
  <c r="O6" i="2"/>
  <c r="O5" i="2"/>
  <c r="O4" i="2" s="1"/>
  <c r="M4" i="2"/>
  <c r="L4" i="2"/>
  <c r="K4" i="2"/>
  <c r="J4" i="2"/>
  <c r="I4" i="2"/>
  <c r="H4" i="2"/>
  <c r="G4" i="2"/>
  <c r="F4" i="2"/>
  <c r="E4" i="2"/>
  <c r="D4" i="2"/>
  <c r="C4" i="2"/>
  <c r="A44" i="1"/>
  <c r="A45" i="1" s="1"/>
  <c r="F33" i="1"/>
  <c r="F34" i="1"/>
  <c r="F35" i="1"/>
  <c r="F36" i="1"/>
  <c r="F37" i="1"/>
  <c r="F38" i="1"/>
  <c r="F39" i="1"/>
  <c r="E35" i="1"/>
  <c r="E36" i="1"/>
  <c r="E37" i="1"/>
  <c r="E38" i="1"/>
  <c r="E39" i="1"/>
  <c r="C34" i="1"/>
  <c r="C35" i="1"/>
  <c r="C36" i="1"/>
  <c r="C37" i="1"/>
  <c r="C38" i="1"/>
  <c r="C39" i="1"/>
  <c r="F32" i="1"/>
  <c r="E32" i="1"/>
  <c r="A33" i="1"/>
  <c r="A34" i="1" s="1"/>
  <c r="A35" i="1" s="1"/>
  <c r="A36" i="1" s="1"/>
  <c r="A37" i="1" s="1"/>
  <c r="A38" i="1" s="1"/>
  <c r="A39" i="1" s="1"/>
  <c r="A21" i="1"/>
  <c r="A22" i="1" s="1"/>
  <c r="A23" i="1" s="1"/>
  <c r="A24" i="1" s="1"/>
  <c r="A25" i="1" s="1"/>
  <c r="A26" i="1" s="1"/>
  <c r="A27" i="1" s="1"/>
  <c r="A9" i="1"/>
  <c r="A10" i="1" s="1"/>
  <c r="A11" i="1" s="1"/>
  <c r="A12" i="1" s="1"/>
  <c r="A13" i="1" s="1"/>
  <c r="A14" i="1" s="1"/>
  <c r="A15" i="1" s="1"/>
  <c r="O46" i="2" l="1"/>
  <c r="O32" i="2"/>
  <c r="O11" i="2"/>
  <c r="O17" i="2"/>
  <c r="E15" i="2"/>
  <c r="E39" i="2" s="1"/>
  <c r="O47" i="2"/>
  <c r="K15" i="2"/>
  <c r="K39" i="2" s="1"/>
  <c r="D15" i="2"/>
  <c r="D39" i="2" s="1"/>
  <c r="J15" i="2"/>
  <c r="J39" i="2" s="1"/>
  <c r="C15" i="2"/>
  <c r="C39" i="2" s="1"/>
  <c r="F15" i="2"/>
  <c r="F39" i="2" s="1"/>
  <c r="L15" i="2"/>
  <c r="L39" i="2" s="1"/>
  <c r="G15" i="2"/>
  <c r="G39" i="2" s="1"/>
  <c r="M15" i="2"/>
  <c r="M39" i="2" s="1"/>
  <c r="O23" i="2"/>
  <c r="C50" i="2"/>
  <c r="C53" i="2" s="1"/>
  <c r="C55" i="2" s="1"/>
  <c r="O55" i="2" s="1"/>
  <c r="O39" i="2"/>
  <c r="C45" i="1" s="1"/>
  <c r="E43" i="1"/>
  <c r="E45" i="1" s="1"/>
  <c r="F43" i="1"/>
  <c r="F45" i="1" s="1"/>
  <c r="O15" i="2" l="1"/>
  <c r="O50" i="2"/>
  <c r="O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tc={D0E5BC63-A291-44F3-AAC4-F718B6ABC126}</author>
  </authors>
  <commentList>
    <comment ref="B6" authorId="0" shapeId="0" xr:uid="{D0E5BC63-A291-44F3-AAC4-F718B6ABC126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Ten wiersz był powielony (pozycja 1.1 i 1.2 były tożsame, tj. „przychody ze sprzedaży towarów/usług”) a w poz. 1 to się sumowało. 
Poz. 1.1 zmieniono na „Przychody ze sprzedaży produktów i usług” a poz. 1.2 na „Przychody ze sprzedaży towarów i materiałów</t>
      </text>
    </comment>
  </commentList>
</comments>
</file>

<file path=xl/sharedStrings.xml><?xml version="1.0" encoding="utf-8"?>
<sst xmlns="http://schemas.openxmlformats.org/spreadsheetml/2006/main" count="116" uniqueCount="95">
  <si>
    <t>PROGNOZA SPRZEDAŻY:</t>
  </si>
  <si>
    <t>Produkt / usługa</t>
  </si>
  <si>
    <t>j.m.</t>
  </si>
  <si>
    <t xml:space="preserve">Cena w pierwszym roku prowadzenia działaności </t>
  </si>
  <si>
    <t xml:space="preserve">Cena w drugim roku prowadzenia działaności </t>
  </si>
  <si>
    <t xml:space="preserve">Cena w trzecim roku prowadzenia działaności </t>
  </si>
  <si>
    <r>
      <rPr>
        <b/>
        <sz val="11"/>
        <color theme="1"/>
        <rFont val="Calibri"/>
        <family val="2"/>
        <charset val="238"/>
        <scheme val="minor"/>
      </rPr>
      <t xml:space="preserve">Uzasadnienie przyjętych wartości </t>
    </r>
    <r>
      <rPr>
        <sz val="11"/>
        <color theme="1"/>
        <rFont val="Calibri"/>
        <family val="2"/>
        <charset val="238"/>
        <scheme val="minor"/>
      </rPr>
      <t xml:space="preserve">
(w szczególności w odniesieniu do cen konkurencji oraz możliwości rynku na którym oferowane będą produkty/usługi)  </t>
    </r>
  </si>
  <si>
    <r>
      <rPr>
        <b/>
        <sz val="11"/>
        <color theme="1"/>
        <rFont val="Calibri"/>
        <family val="2"/>
        <charset val="238"/>
        <scheme val="minor"/>
      </rPr>
      <t xml:space="preserve">Uzasadnienie przyjętych wartości </t>
    </r>
    <r>
      <rPr>
        <sz val="11"/>
        <color theme="1"/>
        <rFont val="Calibri"/>
        <family val="2"/>
        <charset val="238"/>
        <scheme val="minor"/>
      </rPr>
      <t xml:space="preserve">
(w szczególności w odniesieniu do czasu wykonywania poszczególnych produktów/usług, wielkości zatrudnienia, mocy przerobowych i możliwości rynku)  </t>
    </r>
  </si>
  <si>
    <r>
      <rPr>
        <b/>
        <sz val="11"/>
        <color theme="1"/>
        <rFont val="Calibri"/>
        <family val="2"/>
        <charset val="238"/>
        <scheme val="minor"/>
      </rPr>
      <t xml:space="preserve">Prognoza przychodów ze sprzedaży
</t>
    </r>
    <r>
      <rPr>
        <sz val="11"/>
        <color theme="1"/>
        <rFont val="Calibri"/>
        <family val="2"/>
        <charset val="238"/>
        <scheme val="minor"/>
      </rPr>
      <t>(należy przedstawić przewidywane przychody ze sprzedaży produktów/usług. Należy tego dokonać na podstawie danych z powyższych tabel (prognoza poziomu cen x prognoza wielkości sprzedaży))</t>
    </r>
  </si>
  <si>
    <t>Wyszczególnienie</t>
  </si>
  <si>
    <t>Przychody ze sprzedaży produktów/usług</t>
  </si>
  <si>
    <t xml:space="preserve">Przychody w pierwszym roku prowadzenia działalności </t>
  </si>
  <si>
    <t xml:space="preserve">Przychody w drugim roku prowadzenia działalności </t>
  </si>
  <si>
    <t xml:space="preserve">Przychody w trzecim roku prowadzenia działalności </t>
  </si>
  <si>
    <t xml:space="preserve">Pierwszy rok prowadzenia działalności </t>
  </si>
  <si>
    <t xml:space="preserve">Drugi rok prowadzenia działalności </t>
  </si>
  <si>
    <t xml:space="preserve">Trzeci rok prowadzenia działalności </t>
  </si>
  <si>
    <t xml:space="preserve">Wielkość sprzedaży w trzecim roku prowadzenia działalności </t>
  </si>
  <si>
    <t xml:space="preserve">Wielkość sprzedaży w drugim roku prowadzenia działalności </t>
  </si>
  <si>
    <t xml:space="preserve">Wielkość sprzedaży w pierwszym roku prowadzenia działalności </t>
  </si>
  <si>
    <r>
      <t xml:space="preserve">Rachunek zysków i strat - ogólny
</t>
    </r>
    <r>
      <rPr>
        <sz val="11"/>
        <color theme="1"/>
        <rFont val="Calibri"/>
        <family val="2"/>
        <charset val="238"/>
        <scheme val="minor"/>
      </rPr>
      <t xml:space="preserve">(należy przedstawić ogólny rachunek zysków i strat na podstawie danych z tabel „Prognoza sprzedaży” i przyjętych założeń kosztowych zawartych w tabelach poniżej, tj. dla trzech kolejnych 12-miesięcznych okresów prowadzenia działalności) </t>
    </r>
  </si>
  <si>
    <r>
      <rPr>
        <b/>
        <sz val="11"/>
        <color theme="1"/>
        <rFont val="Calibri"/>
        <family val="2"/>
        <charset val="238"/>
        <scheme val="minor"/>
      </rPr>
      <t>Prognoza wielkości sprzedaży</t>
    </r>
    <r>
      <rPr>
        <sz val="11"/>
        <color theme="1"/>
        <rFont val="Calibri"/>
        <family val="2"/>
        <charset val="238"/>
        <scheme val="minor"/>
      </rPr>
      <t xml:space="preserve">
(należy przedstawić planowaną wielkość sprzedaży w poszczególnych latach, tj. w trzech kolejnych 12-miesięcznych okresach prowadzenia działalności, wraz z uzasadnieniem dla przyjętych wartości). Prognozę należy przedstawić w jednostkach naturalnych (szt., kg itp.), jeżeli nie jest to możliwe z uzasadnionych przyczyn podać wartości w zł. </t>
    </r>
  </si>
  <si>
    <r>
      <rPr>
        <b/>
        <sz val="11"/>
        <color theme="1"/>
        <rFont val="Calibri"/>
        <family val="2"/>
        <charset val="238"/>
        <scheme val="minor"/>
      </rPr>
      <t>Prognoza poziomu cen</t>
    </r>
    <r>
      <rPr>
        <sz val="11"/>
        <color theme="1"/>
        <rFont val="Calibri"/>
        <family val="2"/>
        <charset val="238"/>
        <scheme val="minor"/>
      </rPr>
      <t xml:space="preserve">
(należy przedstawić planowany poziom cen w poszczególnych latach, tj. w  trzech kolejnych 12-miesięcznych okresach prowadzenia działalności, wraz z uzasadnieniem dla przyjętych wartości – dotyczy usług/produktów opisanych w cz. Plan marketingowy – produkty/ usługi): </t>
    </r>
  </si>
  <si>
    <r>
      <rPr>
        <b/>
        <sz val="11"/>
        <color theme="1"/>
        <rFont val="Calibri"/>
        <family val="2"/>
        <charset val="238"/>
        <scheme val="minor"/>
      </rPr>
      <t xml:space="preserve">Przychody – pierwsze 12 miesięcy funkcjonowania/realizacji przedsięwzięcia 
</t>
    </r>
    <r>
      <rPr>
        <sz val="11"/>
        <color theme="1"/>
        <rFont val="Calibri"/>
        <family val="2"/>
        <charset val="238"/>
        <scheme val="minor"/>
      </rPr>
      <t xml:space="preserve">(dane powinny być spójne z tabelami z części „Prognoza sprzedaży”) </t>
    </r>
  </si>
  <si>
    <t xml:space="preserve">Przychody ze sprzedaży </t>
  </si>
  <si>
    <t>1.1</t>
  </si>
  <si>
    <t>1.2</t>
  </si>
  <si>
    <t>Pozostałe przychody operacyjne</t>
  </si>
  <si>
    <t>2</t>
  </si>
  <si>
    <t>2.1</t>
  </si>
  <si>
    <t>Dotacje</t>
  </si>
  <si>
    <t>2.2</t>
  </si>
  <si>
    <t>3</t>
  </si>
  <si>
    <t>Przychody finansowe</t>
  </si>
  <si>
    <t>4</t>
  </si>
  <si>
    <t>Przychody ogółem</t>
  </si>
  <si>
    <t>Razem</t>
  </si>
  <si>
    <r>
      <t xml:space="preserve">1 
</t>
    </r>
    <r>
      <rPr>
        <b/>
        <sz val="8"/>
        <color theme="1"/>
        <rFont val="Calibri"/>
        <family val="2"/>
        <charset val="238"/>
        <scheme val="minor"/>
      </rPr>
      <t>(np. wrzesień)</t>
    </r>
  </si>
  <si>
    <t xml:space="preserve">Koszty – pierwsze 12 miesięcy funkcjonowania/realizacji przedsięwzięcia </t>
  </si>
  <si>
    <t>Koszty działalności operacyjnej</t>
  </si>
  <si>
    <t>Amortyzacja</t>
  </si>
  <si>
    <t>Zużycie materiałów i energii</t>
  </si>
  <si>
    <t>materiały podstawowe</t>
  </si>
  <si>
    <t>energia elektryczna</t>
  </si>
  <si>
    <t>paliwo, gaz</t>
  </si>
  <si>
    <t>surowce</t>
  </si>
  <si>
    <t>woda</t>
  </si>
  <si>
    <t>Usługi obce</t>
  </si>
  <si>
    <t>1.3</t>
  </si>
  <si>
    <t>rozmowy telefoniczne/internet</t>
  </si>
  <si>
    <t>najem/dzierżawa</t>
  </si>
  <si>
    <t>usługi księgowe</t>
  </si>
  <si>
    <t>usługi komunalne</t>
  </si>
  <si>
    <t xml:space="preserve">pozostałe usługi </t>
  </si>
  <si>
    <t>1.4</t>
  </si>
  <si>
    <t>Podatki i opłaty</t>
  </si>
  <si>
    <t xml:space="preserve">Wynagrodzenia </t>
  </si>
  <si>
    <t>1.5</t>
  </si>
  <si>
    <t xml:space="preserve">Ubezpieczenia społeczne i inne świadczenia </t>
  </si>
  <si>
    <t>1.6</t>
  </si>
  <si>
    <t>1.7</t>
  </si>
  <si>
    <t>Pozostałe usługi rodzajowe</t>
  </si>
  <si>
    <t>reklama</t>
  </si>
  <si>
    <t>ubezpieczenia majątkowe</t>
  </si>
  <si>
    <t>inne, np. delegacje</t>
  </si>
  <si>
    <t>1.8</t>
  </si>
  <si>
    <t>Pozostałe koszty operacyjne</t>
  </si>
  <si>
    <t>Koszty finansowe</t>
  </si>
  <si>
    <t>Koszty  ogółem</t>
  </si>
  <si>
    <t>Wartość sprzedanych towarów i materiałów</t>
  </si>
  <si>
    <r>
      <rPr>
        <b/>
        <sz val="11"/>
        <color theme="1"/>
        <rFont val="Calibri"/>
        <family val="2"/>
        <charset val="238"/>
        <scheme val="minor"/>
      </rPr>
      <t xml:space="preserve">Uzasadnienie do przyjętych założeń kosztów 
</t>
    </r>
    <r>
      <rPr>
        <sz val="11"/>
        <color theme="1"/>
        <rFont val="Calibri"/>
        <family val="2"/>
        <charset val="238"/>
        <scheme val="minor"/>
      </rPr>
      <t>(należy uzasadnić przyjęte wielkosci. Ponadto należy wskazać prognozowane koszty w dwóch kolejnych latach działalności)</t>
    </r>
  </si>
  <si>
    <t xml:space="preserve">Rachunek wyników – pierwsze 12 miesięcy funkcjonowania/realizacji przedsięwzięcia </t>
  </si>
  <si>
    <t xml:space="preserve">Przychody netto ze sprzedaży </t>
  </si>
  <si>
    <t>Koszty działaności gospodarczej</t>
  </si>
  <si>
    <t>Zyska (strata) ze sprzedaży (1-2)</t>
  </si>
  <si>
    <t>5</t>
  </si>
  <si>
    <t>6</t>
  </si>
  <si>
    <t>Zyska (strata) z działaności operacyjnej (3+4-5)</t>
  </si>
  <si>
    <t>7</t>
  </si>
  <si>
    <t xml:space="preserve">8 </t>
  </si>
  <si>
    <t>9</t>
  </si>
  <si>
    <t>Zysk (strata) brutto (6+7-8)</t>
  </si>
  <si>
    <t>10</t>
  </si>
  <si>
    <t>Podatek dochodowy</t>
  </si>
  <si>
    <t>Zysk (strata) netto (9-10)</t>
  </si>
  <si>
    <t>11</t>
  </si>
  <si>
    <t xml:space="preserve">Miejscowość i data </t>
  </si>
  <si>
    <t>Podpis Wnioskodawcy zgodnie ze sposobem reprezentacji określonym w KRS)</t>
  </si>
  <si>
    <t>….............................................</t>
  </si>
  <si>
    <t>…............................................................................</t>
  </si>
  <si>
    <t xml:space="preserve">Załącznik nr 2 do Regulaminu </t>
  </si>
  <si>
    <t xml:space="preserve">BIZNESPLAN – część  finansowa
(UTWORZENIE I UTRZYMANIE MIEJSCA PRACY W PRZEDSIĘBIORSTWIE SPOŁECZNYM) </t>
  </si>
  <si>
    <t>Przychody ze sprzedaży produktów i usług</t>
  </si>
  <si>
    <t>Przychody ze sprzedaży towarów i materiałów</t>
  </si>
  <si>
    <r>
      <t xml:space="preserve">Zysk z działalności operacyjnej  </t>
    </r>
    <r>
      <rPr>
        <sz val="11"/>
        <color theme="1"/>
        <rFont val="Calibri"/>
        <family val="2"/>
        <charset val="238"/>
        <scheme val="minor"/>
      </rPr>
      <t>(przychody-koszty)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</si>
</sst>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3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ławomir Erber" id="{519F70A1-357A-4FE9-ADFA-1D9602460743}" userId="S::SawomirErber@RTI749.onmicrosoft.com::bf06a061-6107-43cf-8ea6-0c1bb948fbb5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5-01-22T08:16:23.64" personId="{519F70A1-357A-4FE9-ADFA-1D9602460743}" id="{D0E5BC63-A291-44F3-AAC4-F718B6ABC126}">
    <text>Ten wiersz był powielony (pozycja 1.1 i 1.2 były tożsame, tj. „przychody ze sprzedaży towarów/usług”) a w poz. 1 to się sumowało. 
Poz. 1.1 zmieniono na „Przychody ze sprzedaży produktów i usług” a poz. 1.2 na „Przychody ze sprzedaży towarów i materiałów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78D8-CE74-4A30-B4A8-800913244161}">
  <dimension ref="A1:H45"/>
  <sheetViews>
    <sheetView view="pageBreakPreview" topLeftCell="A16" zoomScaleNormal="100" zoomScaleSheetLayoutView="100" workbookViewId="0">
      <selection activeCell="B49" sqref="B49"/>
    </sheetView>
  </sheetViews>
  <sheetFormatPr defaultRowHeight="15.05" x14ac:dyDescent="0.3"/>
  <cols>
    <col min="1" max="1" width="4.6640625" customWidth="1"/>
    <col min="2" max="2" width="54.109375" customWidth="1"/>
    <col min="4" max="4" width="18.44140625" customWidth="1"/>
    <col min="5" max="5" width="22.5546875" customWidth="1"/>
    <col min="6" max="6" width="22.109375" customWidth="1"/>
  </cols>
  <sheetData>
    <row r="1" spans="1:8" x14ac:dyDescent="0.3">
      <c r="A1" t="s">
        <v>90</v>
      </c>
    </row>
    <row r="2" spans="1:8" ht="35.25" customHeight="1" x14ac:dyDescent="0.3">
      <c r="B2" s="21" t="s">
        <v>91</v>
      </c>
      <c r="C2" s="21"/>
      <c r="D2" s="21"/>
      <c r="E2" s="21"/>
      <c r="F2" s="21"/>
    </row>
    <row r="4" spans="1:8" x14ac:dyDescent="0.3">
      <c r="B4" s="3" t="s">
        <v>0</v>
      </c>
    </row>
    <row r="6" spans="1:8" ht="42.75" customHeight="1" x14ac:dyDescent="0.3">
      <c r="B6" s="23" t="s">
        <v>22</v>
      </c>
      <c r="C6" s="23"/>
      <c r="D6" s="23"/>
      <c r="E6" s="23"/>
      <c r="F6" s="23"/>
      <c r="G6" s="1"/>
      <c r="H6" s="1"/>
    </row>
    <row r="7" spans="1:8" ht="48.05" customHeight="1" x14ac:dyDescent="0.3">
      <c r="B7" s="6" t="s">
        <v>1</v>
      </c>
      <c r="C7" s="6" t="s">
        <v>2</v>
      </c>
      <c r="D7" s="7" t="s">
        <v>3</v>
      </c>
      <c r="E7" s="7" t="s">
        <v>4</v>
      </c>
      <c r="F7" s="7" t="s">
        <v>5</v>
      </c>
    </row>
    <row r="8" spans="1:8" ht="14.4" x14ac:dyDescent="0.3">
      <c r="A8">
        <v>1</v>
      </c>
      <c r="B8" s="5"/>
      <c r="C8" s="5"/>
      <c r="D8" s="5"/>
      <c r="E8" s="5"/>
      <c r="F8" s="5"/>
    </row>
    <row r="9" spans="1:8" ht="14.4" x14ac:dyDescent="0.3">
      <c r="A9">
        <f>A8+1</f>
        <v>2</v>
      </c>
      <c r="B9" s="5"/>
      <c r="C9" s="5"/>
      <c r="D9" s="5"/>
      <c r="E9" s="5"/>
      <c r="F9" s="5"/>
    </row>
    <row r="10" spans="1:8" ht="14.4" x14ac:dyDescent="0.3">
      <c r="A10">
        <f t="shared" ref="A10:A15" si="0">A9+1</f>
        <v>3</v>
      </c>
      <c r="B10" s="5"/>
      <c r="C10" s="5"/>
      <c r="D10" s="5"/>
      <c r="E10" s="5"/>
      <c r="F10" s="5"/>
    </row>
    <row r="11" spans="1:8" ht="14.4" x14ac:dyDescent="0.3">
      <c r="A11">
        <f t="shared" si="0"/>
        <v>4</v>
      </c>
      <c r="B11" s="5"/>
      <c r="C11" s="5"/>
      <c r="D11" s="5"/>
      <c r="E11" s="5"/>
      <c r="F11" s="5"/>
    </row>
    <row r="12" spans="1:8" ht="14.4" x14ac:dyDescent="0.3">
      <c r="A12">
        <f t="shared" si="0"/>
        <v>5</v>
      </c>
      <c r="B12" s="5"/>
      <c r="C12" s="5"/>
      <c r="D12" s="5"/>
      <c r="E12" s="5"/>
      <c r="F12" s="5"/>
    </row>
    <row r="13" spans="1:8" ht="14.4" x14ac:dyDescent="0.3">
      <c r="A13">
        <f t="shared" si="0"/>
        <v>6</v>
      </c>
      <c r="B13" s="5"/>
      <c r="C13" s="5"/>
      <c r="D13" s="5"/>
      <c r="E13" s="5"/>
      <c r="F13" s="5"/>
    </row>
    <row r="14" spans="1:8" ht="14.4" x14ac:dyDescent="0.3">
      <c r="A14">
        <f t="shared" si="0"/>
        <v>7</v>
      </c>
      <c r="B14" s="5"/>
      <c r="C14" s="5"/>
      <c r="D14" s="5"/>
      <c r="E14" s="5"/>
      <c r="F14" s="5"/>
    </row>
    <row r="15" spans="1:8" ht="14.4" x14ac:dyDescent="0.3">
      <c r="A15">
        <f t="shared" si="0"/>
        <v>8</v>
      </c>
      <c r="B15" s="5"/>
      <c r="C15" s="5"/>
      <c r="D15" s="5"/>
      <c r="E15" s="5"/>
      <c r="F15" s="5"/>
    </row>
    <row r="16" spans="1:8" ht="66.05" customHeight="1" x14ac:dyDescent="0.3">
      <c r="B16" s="8" t="s">
        <v>6</v>
      </c>
      <c r="C16" s="28"/>
      <c r="D16" s="28"/>
      <c r="E16" s="28"/>
      <c r="F16" s="28"/>
    </row>
    <row r="18" spans="1:6" ht="57" customHeight="1" x14ac:dyDescent="0.3">
      <c r="B18" s="23" t="s">
        <v>21</v>
      </c>
      <c r="C18" s="23"/>
      <c r="D18" s="23"/>
      <c r="E18" s="23"/>
      <c r="F18" s="23"/>
    </row>
    <row r="19" spans="1:6" ht="65.3" customHeight="1" x14ac:dyDescent="0.3">
      <c r="B19" s="6" t="s">
        <v>1</v>
      </c>
      <c r="C19" s="6" t="s">
        <v>2</v>
      </c>
      <c r="D19" s="7" t="s">
        <v>19</v>
      </c>
      <c r="E19" s="7" t="s">
        <v>18</v>
      </c>
      <c r="F19" s="7" t="s">
        <v>17</v>
      </c>
    </row>
    <row r="20" spans="1:6" ht="14.4" x14ac:dyDescent="0.3">
      <c r="A20">
        <v>1</v>
      </c>
      <c r="B20" s="5"/>
      <c r="C20" s="5"/>
      <c r="D20" s="5"/>
      <c r="E20" s="5"/>
      <c r="F20" s="5"/>
    </row>
    <row r="21" spans="1:6" ht="14.4" x14ac:dyDescent="0.3">
      <c r="A21">
        <f>A20+1</f>
        <v>2</v>
      </c>
      <c r="B21" s="5"/>
      <c r="C21" s="5"/>
      <c r="D21" s="5"/>
      <c r="E21" s="5"/>
      <c r="F21" s="5"/>
    </row>
    <row r="22" spans="1:6" ht="14.4" x14ac:dyDescent="0.3">
      <c r="A22">
        <f t="shared" ref="A22:A27" si="1">A21+1</f>
        <v>3</v>
      </c>
      <c r="B22" s="5"/>
      <c r="C22" s="5"/>
      <c r="D22" s="5"/>
      <c r="E22" s="5"/>
      <c r="F22" s="5"/>
    </row>
    <row r="23" spans="1:6" ht="14.4" x14ac:dyDescent="0.3">
      <c r="A23">
        <f t="shared" si="1"/>
        <v>4</v>
      </c>
      <c r="B23" s="5"/>
      <c r="C23" s="5"/>
      <c r="D23" s="5"/>
      <c r="E23" s="5"/>
      <c r="F23" s="5"/>
    </row>
    <row r="24" spans="1:6" ht="14.4" x14ac:dyDescent="0.3">
      <c r="A24">
        <f t="shared" si="1"/>
        <v>5</v>
      </c>
      <c r="B24" s="5"/>
      <c r="C24" s="5"/>
      <c r="D24" s="5"/>
      <c r="E24" s="5"/>
      <c r="F24" s="5"/>
    </row>
    <row r="25" spans="1:6" ht="14.4" x14ac:dyDescent="0.3">
      <c r="A25">
        <f t="shared" si="1"/>
        <v>6</v>
      </c>
      <c r="B25" s="5"/>
      <c r="C25" s="5"/>
      <c r="D25" s="5"/>
      <c r="E25" s="5"/>
      <c r="F25" s="5"/>
    </row>
    <row r="26" spans="1:6" ht="14.4" x14ac:dyDescent="0.3">
      <c r="A26">
        <f t="shared" si="1"/>
        <v>7</v>
      </c>
      <c r="B26" s="5"/>
      <c r="C26" s="5"/>
      <c r="D26" s="5"/>
      <c r="E26" s="5"/>
      <c r="F26" s="5"/>
    </row>
    <row r="27" spans="1:6" ht="14.4" x14ac:dyDescent="0.3">
      <c r="A27">
        <f t="shared" si="1"/>
        <v>8</v>
      </c>
      <c r="B27" s="5"/>
      <c r="C27" s="5"/>
      <c r="D27" s="5"/>
      <c r="E27" s="5"/>
      <c r="F27" s="5"/>
    </row>
    <row r="28" spans="1:6" ht="60.1" x14ac:dyDescent="0.3">
      <c r="B28" s="8" t="s">
        <v>7</v>
      </c>
      <c r="C28" s="28"/>
      <c r="D28" s="28"/>
      <c r="E28" s="28"/>
      <c r="F28" s="28"/>
    </row>
    <row r="30" spans="1:6" ht="51.05" customHeight="1" x14ac:dyDescent="0.3">
      <c r="B30" s="23" t="s">
        <v>8</v>
      </c>
      <c r="C30" s="23"/>
      <c r="D30" s="23"/>
      <c r="E30" s="23"/>
      <c r="F30" s="23"/>
    </row>
    <row r="31" spans="1:6" ht="58.55" customHeight="1" x14ac:dyDescent="0.3">
      <c r="B31" s="6" t="s">
        <v>1</v>
      </c>
      <c r="C31" s="24" t="s">
        <v>11</v>
      </c>
      <c r="D31" s="25"/>
      <c r="E31" s="7" t="s">
        <v>12</v>
      </c>
      <c r="F31" s="7" t="s">
        <v>13</v>
      </c>
    </row>
    <row r="32" spans="1:6" x14ac:dyDescent="0.3">
      <c r="A32">
        <v>1</v>
      </c>
      <c r="B32" s="5"/>
      <c r="C32" s="26">
        <v>0</v>
      </c>
      <c r="D32" s="27"/>
      <c r="E32" s="10">
        <f>E8*E20</f>
        <v>0</v>
      </c>
      <c r="F32" s="10">
        <f>F8*F20</f>
        <v>0</v>
      </c>
    </row>
    <row r="33" spans="1:6" x14ac:dyDescent="0.3">
      <c r="A33">
        <f>A32+1</f>
        <v>2</v>
      </c>
      <c r="B33" s="5"/>
      <c r="C33" s="26">
        <v>0</v>
      </c>
      <c r="D33" s="27"/>
      <c r="E33" s="10">
        <v>0</v>
      </c>
      <c r="F33" s="10">
        <f t="shared" ref="E33:F39" si="2">F9*F21</f>
        <v>0</v>
      </c>
    </row>
    <row r="34" spans="1:6" x14ac:dyDescent="0.3">
      <c r="A34">
        <f t="shared" ref="A34:A39" si="3">A33+1</f>
        <v>3</v>
      </c>
      <c r="B34" s="5"/>
      <c r="C34" s="26">
        <f t="shared" ref="C34:C39" si="4">D10*D22</f>
        <v>0</v>
      </c>
      <c r="D34" s="27"/>
      <c r="E34" s="10">
        <v>0</v>
      </c>
      <c r="F34" s="10">
        <f t="shared" si="2"/>
        <v>0</v>
      </c>
    </row>
    <row r="35" spans="1:6" x14ac:dyDescent="0.3">
      <c r="A35">
        <f t="shared" si="3"/>
        <v>4</v>
      </c>
      <c r="B35" s="5"/>
      <c r="C35" s="26">
        <f t="shared" si="4"/>
        <v>0</v>
      </c>
      <c r="D35" s="27"/>
      <c r="E35" s="10">
        <f t="shared" si="2"/>
        <v>0</v>
      </c>
      <c r="F35" s="10">
        <f t="shared" si="2"/>
        <v>0</v>
      </c>
    </row>
    <row r="36" spans="1:6" x14ac:dyDescent="0.3">
      <c r="A36">
        <f t="shared" si="3"/>
        <v>5</v>
      </c>
      <c r="B36" s="5"/>
      <c r="C36" s="26">
        <f t="shared" si="4"/>
        <v>0</v>
      </c>
      <c r="D36" s="27"/>
      <c r="E36" s="10">
        <f t="shared" si="2"/>
        <v>0</v>
      </c>
      <c r="F36" s="10">
        <f t="shared" si="2"/>
        <v>0</v>
      </c>
    </row>
    <row r="37" spans="1:6" x14ac:dyDescent="0.3">
      <c r="A37">
        <f t="shared" si="3"/>
        <v>6</v>
      </c>
      <c r="B37" s="5"/>
      <c r="C37" s="26">
        <f t="shared" si="4"/>
        <v>0</v>
      </c>
      <c r="D37" s="27"/>
      <c r="E37" s="10">
        <f t="shared" si="2"/>
        <v>0</v>
      </c>
      <c r="F37" s="10">
        <f t="shared" si="2"/>
        <v>0</v>
      </c>
    </row>
    <row r="38" spans="1:6" x14ac:dyDescent="0.3">
      <c r="A38">
        <f t="shared" si="3"/>
        <v>7</v>
      </c>
      <c r="B38" s="5"/>
      <c r="C38" s="26">
        <f t="shared" si="4"/>
        <v>0</v>
      </c>
      <c r="D38" s="27"/>
      <c r="E38" s="10">
        <f t="shared" si="2"/>
        <v>0</v>
      </c>
      <c r="F38" s="10">
        <f t="shared" si="2"/>
        <v>0</v>
      </c>
    </row>
    <row r="39" spans="1:6" x14ac:dyDescent="0.3">
      <c r="A39">
        <f t="shared" si="3"/>
        <v>8</v>
      </c>
      <c r="B39" s="5"/>
      <c r="C39" s="26">
        <f t="shared" si="4"/>
        <v>0</v>
      </c>
      <c r="D39" s="27"/>
      <c r="E39" s="10">
        <f t="shared" si="2"/>
        <v>0</v>
      </c>
      <c r="F39" s="10">
        <f t="shared" si="2"/>
        <v>0</v>
      </c>
    </row>
    <row r="40" spans="1:6" x14ac:dyDescent="0.3">
      <c r="B40" s="20"/>
    </row>
    <row r="41" spans="1:6" ht="46.5" customHeight="1" x14ac:dyDescent="0.3">
      <c r="B41" s="22" t="s">
        <v>20</v>
      </c>
      <c r="C41" s="23"/>
      <c r="D41" s="23"/>
      <c r="E41" s="23"/>
      <c r="F41" s="23"/>
    </row>
    <row r="42" spans="1:6" ht="46.5" customHeight="1" x14ac:dyDescent="0.3">
      <c r="B42" s="6" t="s">
        <v>9</v>
      </c>
      <c r="C42" s="24" t="s">
        <v>14</v>
      </c>
      <c r="D42" s="25"/>
      <c r="E42" s="9" t="s">
        <v>15</v>
      </c>
      <c r="F42" s="11" t="s">
        <v>16</v>
      </c>
    </row>
    <row r="43" spans="1:6" ht="22.55" customHeight="1" x14ac:dyDescent="0.3">
      <c r="A43">
        <v>1</v>
      </c>
      <c r="B43" s="6" t="s">
        <v>10</v>
      </c>
      <c r="C43" s="26">
        <f t="shared" ref="C43:D43" si="5">SUM(C32:C39)</f>
        <v>0</v>
      </c>
      <c r="D43" s="27">
        <f t="shared" si="5"/>
        <v>0</v>
      </c>
      <c r="E43" s="10">
        <f>SUM(E32:E39)</f>
        <v>0</v>
      </c>
      <c r="F43" s="10">
        <f>SUM(F32:F39)</f>
        <v>0</v>
      </c>
    </row>
    <row r="44" spans="1:6" ht="23.35" customHeight="1" x14ac:dyDescent="0.3">
      <c r="A44">
        <f>A43+1</f>
        <v>2</v>
      </c>
      <c r="B44" s="4" t="s">
        <v>39</v>
      </c>
      <c r="C44" s="26">
        <f>'Pierwsze 12 miesięcy'!O15</f>
        <v>0</v>
      </c>
      <c r="D44" s="27"/>
      <c r="E44" s="10">
        <v>0</v>
      </c>
      <c r="F44" s="10">
        <v>0</v>
      </c>
    </row>
    <row r="45" spans="1:6" ht="27.7" customHeight="1" x14ac:dyDescent="0.3">
      <c r="A45">
        <f t="shared" ref="A45" si="6">A44+1</f>
        <v>3</v>
      </c>
      <c r="B45" s="4" t="s">
        <v>94</v>
      </c>
      <c r="C45" s="26">
        <f>C43-C44</f>
        <v>0</v>
      </c>
      <c r="D45" s="27"/>
      <c r="E45" s="10">
        <f>E43-E44</f>
        <v>0</v>
      </c>
      <c r="F45" s="10">
        <f>F43-F44</f>
        <v>0</v>
      </c>
    </row>
  </sheetData>
  <mergeCells count="20">
    <mergeCell ref="C45:D45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B2:F2"/>
    <mergeCell ref="B41:F41"/>
    <mergeCell ref="C42:D42"/>
    <mergeCell ref="C43:D43"/>
    <mergeCell ref="C44:D44"/>
    <mergeCell ref="B6:F6"/>
    <mergeCell ref="C16:F16"/>
    <mergeCell ref="B18:F18"/>
    <mergeCell ref="C28:F28"/>
    <mergeCell ref="B30:F30"/>
  </mergeCells>
  <pageMargins left="0.25" right="0.25" top="0.75" bottom="0.75" header="0.3" footer="0.3"/>
  <pageSetup paperSize="9" orientation="landscape" horizontalDpi="4294967295" verticalDpi="4294967295" r:id="rId1"/>
  <headerFooter>
    <oddFooter>&amp;C&amp;P</oddFooter>
  </headerFooter>
  <rowBreaks count="2" manualBreakCount="2">
    <brk id="16" max="16383" man="1"/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A842-265F-4FD9-A0D9-4240BBFEA2F1}">
  <dimension ref="A2:R58"/>
  <sheetViews>
    <sheetView tabSelected="1" view="pageBreakPreview" topLeftCell="A38" zoomScaleNormal="100" zoomScaleSheetLayoutView="100" workbookViewId="0">
      <selection activeCell="C46" sqref="C46"/>
    </sheetView>
  </sheetViews>
  <sheetFormatPr defaultRowHeight="15.05" x14ac:dyDescent="0.3"/>
  <cols>
    <col min="1" max="1" width="4.88671875" customWidth="1"/>
    <col min="2" max="2" width="43.33203125" customWidth="1"/>
    <col min="3" max="3" width="7.44140625" customWidth="1"/>
    <col min="4" max="15" width="6.109375" customWidth="1"/>
  </cols>
  <sheetData>
    <row r="2" spans="1:18" ht="32.25" customHeight="1" x14ac:dyDescent="0.3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8" ht="46.5" customHeight="1" x14ac:dyDescent="0.3">
      <c r="A3" s="5"/>
      <c r="B3" s="13"/>
      <c r="C3" s="14" t="s">
        <v>37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5">
        <v>7</v>
      </c>
      <c r="J3" s="15">
        <v>8</v>
      </c>
      <c r="K3" s="15">
        <v>9</v>
      </c>
      <c r="L3" s="15">
        <v>10</v>
      </c>
      <c r="M3" s="15">
        <v>11</v>
      </c>
      <c r="N3" s="15">
        <v>12</v>
      </c>
      <c r="O3" s="15" t="s">
        <v>36</v>
      </c>
      <c r="P3" s="2"/>
      <c r="Q3" s="2"/>
      <c r="R3" s="2"/>
    </row>
    <row r="4" spans="1:18" x14ac:dyDescent="0.3">
      <c r="A4" s="18">
        <v>1</v>
      </c>
      <c r="B4" s="4" t="s">
        <v>24</v>
      </c>
      <c r="C4" s="19">
        <f t="shared" ref="C4:O4" si="0">SUM(C5:C6)</f>
        <v>0</v>
      </c>
      <c r="D4" s="19">
        <f t="shared" si="0"/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19">
        <f t="shared" si="0"/>
        <v>0</v>
      </c>
      <c r="J4" s="19">
        <f t="shared" si="0"/>
        <v>0</v>
      </c>
      <c r="K4" s="19">
        <f t="shared" si="0"/>
        <v>0</v>
      </c>
      <c r="L4" s="19">
        <f t="shared" si="0"/>
        <v>0</v>
      </c>
      <c r="M4" s="19">
        <f t="shared" si="0"/>
        <v>0</v>
      </c>
      <c r="N4" s="19">
        <f t="shared" si="0"/>
        <v>0</v>
      </c>
      <c r="O4" s="19">
        <f t="shared" si="0"/>
        <v>0</v>
      </c>
    </row>
    <row r="5" spans="1:18" x14ac:dyDescent="0.3">
      <c r="A5" s="16" t="s">
        <v>25</v>
      </c>
      <c r="B5" s="5" t="s">
        <v>92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>
        <f>SUM(C5:N5)</f>
        <v>0</v>
      </c>
    </row>
    <row r="6" spans="1:18" x14ac:dyDescent="0.3">
      <c r="A6" s="16" t="s">
        <v>26</v>
      </c>
      <c r="B6" s="5" t="s">
        <v>93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>
        <f>SUM(C6:N6)</f>
        <v>0</v>
      </c>
    </row>
    <row r="7" spans="1:18" x14ac:dyDescent="0.3">
      <c r="A7" s="18" t="s">
        <v>28</v>
      </c>
      <c r="B7" s="4" t="s">
        <v>27</v>
      </c>
      <c r="C7" s="19">
        <f t="shared" ref="C7:O7" si="1">SUM(C8:C9)</f>
        <v>0</v>
      </c>
      <c r="D7" s="19">
        <f t="shared" si="1"/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</row>
    <row r="8" spans="1:18" ht="14.4" x14ac:dyDescent="0.3">
      <c r="A8" s="16" t="s">
        <v>29</v>
      </c>
      <c r="B8" s="5" t="s">
        <v>30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>
        <f>SUM(C8:N8)</f>
        <v>0</v>
      </c>
    </row>
    <row r="9" spans="1:18" x14ac:dyDescent="0.3">
      <c r="A9" s="16" t="s">
        <v>31</v>
      </c>
      <c r="B9" s="5" t="s">
        <v>27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>
        <f>SUM(C9:N9)</f>
        <v>0</v>
      </c>
    </row>
    <row r="10" spans="1:18" ht="14.4" x14ac:dyDescent="0.3">
      <c r="A10" s="18" t="s">
        <v>32</v>
      </c>
      <c r="B10" s="4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>
        <f>SUM(C10:N10)</f>
        <v>0</v>
      </c>
    </row>
    <row r="11" spans="1:18" x14ac:dyDescent="0.3">
      <c r="A11" s="18" t="s">
        <v>34</v>
      </c>
      <c r="B11" s="4" t="s">
        <v>35</v>
      </c>
      <c r="C11" s="19">
        <f>SUM(C4,C7,C10)</f>
        <v>0</v>
      </c>
      <c r="D11" s="19">
        <f t="shared" ref="D11:N11" si="2">SUM(D4,D7,D10)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19">
        <f>SUM(C11:N11)</f>
        <v>0</v>
      </c>
    </row>
    <row r="12" spans="1:18" ht="14.4" x14ac:dyDescent="0.3">
      <c r="A12" s="12"/>
    </row>
    <row r="13" spans="1:18" ht="15.05" customHeight="1" x14ac:dyDescent="0.3">
      <c r="A13" s="30" t="s">
        <v>38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8" ht="37.6" x14ac:dyDescent="0.3">
      <c r="A14" s="5"/>
      <c r="B14" s="13"/>
      <c r="C14" s="14" t="s">
        <v>37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5">
        <v>7</v>
      </c>
      <c r="J14" s="15">
        <v>8</v>
      </c>
      <c r="K14" s="15">
        <v>9</v>
      </c>
      <c r="L14" s="15">
        <v>10</v>
      </c>
      <c r="M14" s="15">
        <v>11</v>
      </c>
      <c r="N14" s="15">
        <v>12</v>
      </c>
      <c r="O14" s="15" t="s">
        <v>36</v>
      </c>
    </row>
    <row r="15" spans="1:18" x14ac:dyDescent="0.3">
      <c r="A15" s="18">
        <v>1</v>
      </c>
      <c r="B15" s="4" t="s">
        <v>39</v>
      </c>
      <c r="C15" s="19">
        <f t="shared" ref="C15:N15" si="3">C16+C17+C23+C29+C30+C31+C32+C36</f>
        <v>0</v>
      </c>
      <c r="D15" s="19">
        <f t="shared" si="3"/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0</v>
      </c>
      <c r="K15" s="19">
        <f t="shared" si="3"/>
        <v>0</v>
      </c>
      <c r="L15" s="19">
        <f t="shared" si="3"/>
        <v>0</v>
      </c>
      <c r="M15" s="19">
        <f t="shared" si="3"/>
        <v>0</v>
      </c>
      <c r="N15" s="19">
        <f t="shared" si="3"/>
        <v>0</v>
      </c>
      <c r="O15" s="19">
        <f t="shared" ref="O15:O39" si="4">SUM(C15:N15)</f>
        <v>0</v>
      </c>
    </row>
    <row r="16" spans="1:18" ht="14.4" x14ac:dyDescent="0.3">
      <c r="A16" s="16" t="s">
        <v>25</v>
      </c>
      <c r="B16" s="5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>
        <f t="shared" si="4"/>
        <v>0</v>
      </c>
    </row>
    <row r="17" spans="1:15" x14ac:dyDescent="0.3">
      <c r="A17" s="16" t="s">
        <v>26</v>
      </c>
      <c r="B17" s="5" t="s">
        <v>41</v>
      </c>
      <c r="C17" s="17">
        <f t="shared" ref="C17:N17" si="5">SUM(C18:C22)</f>
        <v>0</v>
      </c>
      <c r="D17" s="17">
        <f t="shared" si="5"/>
        <v>0</v>
      </c>
      <c r="E17" s="17">
        <f t="shared" si="5"/>
        <v>0</v>
      </c>
      <c r="F17" s="17">
        <f t="shared" si="5"/>
        <v>0</v>
      </c>
      <c r="G17" s="17">
        <f t="shared" si="5"/>
        <v>0</v>
      </c>
      <c r="H17" s="17">
        <f t="shared" si="5"/>
        <v>0</v>
      </c>
      <c r="I17" s="17">
        <f t="shared" si="5"/>
        <v>0</v>
      </c>
      <c r="J17" s="17">
        <f t="shared" si="5"/>
        <v>0</v>
      </c>
      <c r="K17" s="17">
        <f t="shared" si="5"/>
        <v>0</v>
      </c>
      <c r="L17" s="17">
        <f t="shared" si="5"/>
        <v>0</v>
      </c>
      <c r="M17" s="17">
        <f t="shared" si="5"/>
        <v>0</v>
      </c>
      <c r="N17" s="17">
        <f t="shared" si="5"/>
        <v>0</v>
      </c>
      <c r="O17" s="17">
        <f t="shared" si="4"/>
        <v>0</v>
      </c>
    </row>
    <row r="18" spans="1:15" x14ac:dyDescent="0.3">
      <c r="A18" s="16"/>
      <c r="B18" s="5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f t="shared" si="4"/>
        <v>0</v>
      </c>
    </row>
    <row r="19" spans="1:15" ht="14.4" x14ac:dyDescent="0.3">
      <c r="A19" s="16"/>
      <c r="B19" s="5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f t="shared" si="4"/>
        <v>0</v>
      </c>
    </row>
    <row r="20" spans="1:15" ht="14.4" x14ac:dyDescent="0.3">
      <c r="A20" s="16"/>
      <c r="B20" s="5" t="s">
        <v>44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f t="shared" si="4"/>
        <v>0</v>
      </c>
    </row>
    <row r="21" spans="1:15" ht="14.4" x14ac:dyDescent="0.3">
      <c r="A21" s="16"/>
      <c r="B21" s="5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>
        <f t="shared" si="4"/>
        <v>0</v>
      </c>
    </row>
    <row r="22" spans="1:15" ht="14.4" x14ac:dyDescent="0.3">
      <c r="A22" s="16"/>
      <c r="B22" s="5" t="s">
        <v>46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>
        <f t="shared" si="4"/>
        <v>0</v>
      </c>
    </row>
    <row r="23" spans="1:15" x14ac:dyDescent="0.3">
      <c r="A23" s="16" t="s">
        <v>48</v>
      </c>
      <c r="B23" s="5" t="s">
        <v>47</v>
      </c>
      <c r="C23" s="17">
        <f>SUM(C24:C28)</f>
        <v>0</v>
      </c>
      <c r="D23" s="17">
        <f t="shared" ref="D23:N23" si="6">SUM(D24:D28)</f>
        <v>0</v>
      </c>
      <c r="E23" s="17">
        <f t="shared" si="6"/>
        <v>0</v>
      </c>
      <c r="F23" s="17">
        <f t="shared" si="6"/>
        <v>0</v>
      </c>
      <c r="G23" s="17">
        <f t="shared" si="6"/>
        <v>0</v>
      </c>
      <c r="H23" s="17">
        <f t="shared" si="6"/>
        <v>0</v>
      </c>
      <c r="I23" s="17">
        <f t="shared" si="6"/>
        <v>0</v>
      </c>
      <c r="J23" s="17">
        <f t="shared" si="6"/>
        <v>0</v>
      </c>
      <c r="K23" s="17">
        <f t="shared" si="6"/>
        <v>0</v>
      </c>
      <c r="L23" s="17">
        <f t="shared" si="6"/>
        <v>0</v>
      </c>
      <c r="M23" s="17">
        <f t="shared" si="6"/>
        <v>0</v>
      </c>
      <c r="N23" s="17">
        <f t="shared" si="6"/>
        <v>0</v>
      </c>
      <c r="O23" s="17">
        <f t="shared" si="4"/>
        <v>0</v>
      </c>
    </row>
    <row r="24" spans="1:15" ht="14.4" x14ac:dyDescent="0.3">
      <c r="A24" s="16"/>
      <c r="B24" s="5" t="s">
        <v>49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>
        <f t="shared" si="4"/>
        <v>0</v>
      </c>
    </row>
    <row r="25" spans="1:15" x14ac:dyDescent="0.3">
      <c r="A25" s="16"/>
      <c r="B25" s="5" t="s">
        <v>50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f t="shared" si="4"/>
        <v>0</v>
      </c>
    </row>
    <row r="26" spans="1:15" x14ac:dyDescent="0.3">
      <c r="A26" s="16"/>
      <c r="B26" s="5" t="s">
        <v>51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>
        <f t="shared" si="4"/>
        <v>0</v>
      </c>
    </row>
    <row r="27" spans="1:15" x14ac:dyDescent="0.3">
      <c r="A27" s="16"/>
      <c r="B27" s="5" t="s">
        <v>52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>
        <f t="shared" si="4"/>
        <v>0</v>
      </c>
    </row>
    <row r="28" spans="1:15" x14ac:dyDescent="0.3">
      <c r="A28" s="16"/>
      <c r="B28" s="5" t="s">
        <v>53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>
        <f t="shared" si="4"/>
        <v>0</v>
      </c>
    </row>
    <row r="29" spans="1:15" x14ac:dyDescent="0.3">
      <c r="A29" s="16" t="s">
        <v>54</v>
      </c>
      <c r="B29" s="5" t="s">
        <v>55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>
        <f t="shared" si="4"/>
        <v>0</v>
      </c>
    </row>
    <row r="30" spans="1:15" x14ac:dyDescent="0.3">
      <c r="A30" s="16" t="s">
        <v>57</v>
      </c>
      <c r="B30" s="5" t="s">
        <v>56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>
        <f t="shared" si="4"/>
        <v>0</v>
      </c>
    </row>
    <row r="31" spans="1:15" x14ac:dyDescent="0.3">
      <c r="A31" s="16" t="s">
        <v>59</v>
      </c>
      <c r="B31" s="5" t="s">
        <v>58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f t="shared" si="4"/>
        <v>0</v>
      </c>
    </row>
    <row r="32" spans="1:15" x14ac:dyDescent="0.3">
      <c r="A32" s="16" t="s">
        <v>60</v>
      </c>
      <c r="B32" s="5" t="s">
        <v>61</v>
      </c>
      <c r="C32" s="17">
        <f t="shared" ref="C32:N32" si="7">SUM(C33:C35)</f>
        <v>0</v>
      </c>
      <c r="D32" s="17">
        <f t="shared" si="7"/>
        <v>0</v>
      </c>
      <c r="E32" s="17">
        <f t="shared" si="7"/>
        <v>0</v>
      </c>
      <c r="F32" s="17">
        <f t="shared" si="7"/>
        <v>0</v>
      </c>
      <c r="G32" s="17">
        <f t="shared" si="7"/>
        <v>0</v>
      </c>
      <c r="H32" s="17">
        <f t="shared" si="7"/>
        <v>0</v>
      </c>
      <c r="I32" s="17">
        <f t="shared" si="7"/>
        <v>0</v>
      </c>
      <c r="J32" s="17">
        <f t="shared" si="7"/>
        <v>0</v>
      </c>
      <c r="K32" s="17">
        <f t="shared" si="7"/>
        <v>0</v>
      </c>
      <c r="L32" s="17">
        <f t="shared" si="7"/>
        <v>0</v>
      </c>
      <c r="M32" s="17">
        <f t="shared" si="7"/>
        <v>0</v>
      </c>
      <c r="N32" s="17">
        <f t="shared" si="7"/>
        <v>0</v>
      </c>
      <c r="O32" s="17">
        <f t="shared" si="4"/>
        <v>0</v>
      </c>
    </row>
    <row r="33" spans="1:15" x14ac:dyDescent="0.3">
      <c r="A33" s="16"/>
      <c r="B33" s="5" t="s">
        <v>62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>
        <f t="shared" si="4"/>
        <v>0</v>
      </c>
    </row>
    <row r="34" spans="1:15" x14ac:dyDescent="0.3">
      <c r="A34" s="16"/>
      <c r="B34" s="5" t="s">
        <v>63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f t="shared" si="4"/>
        <v>0</v>
      </c>
    </row>
    <row r="35" spans="1:15" x14ac:dyDescent="0.3">
      <c r="A35" s="16"/>
      <c r="B35" s="5" t="s">
        <v>64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>
        <f t="shared" si="4"/>
        <v>0</v>
      </c>
    </row>
    <row r="36" spans="1:15" x14ac:dyDescent="0.3">
      <c r="A36" s="16" t="s">
        <v>65</v>
      </c>
      <c r="B36" s="5" t="s">
        <v>69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>
        <f t="shared" si="4"/>
        <v>0</v>
      </c>
    </row>
    <row r="37" spans="1:15" x14ac:dyDescent="0.3">
      <c r="A37" s="18" t="s">
        <v>28</v>
      </c>
      <c r="B37" s="4" t="s">
        <v>66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>
        <f t="shared" si="4"/>
        <v>0</v>
      </c>
    </row>
    <row r="38" spans="1:15" x14ac:dyDescent="0.3">
      <c r="A38" s="18" t="s">
        <v>32</v>
      </c>
      <c r="B38" s="4" t="s">
        <v>67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>
        <f t="shared" si="4"/>
        <v>0</v>
      </c>
    </row>
    <row r="39" spans="1:15" x14ac:dyDescent="0.3">
      <c r="A39" s="18" t="s">
        <v>34</v>
      </c>
      <c r="B39" s="4" t="s">
        <v>68</v>
      </c>
      <c r="C39" s="19">
        <f t="shared" ref="C39:N39" si="8">C38+C37+C15</f>
        <v>0</v>
      </c>
      <c r="D39" s="19">
        <f t="shared" si="8"/>
        <v>0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19">
        <f t="shared" si="8"/>
        <v>0</v>
      </c>
      <c r="J39" s="19">
        <f t="shared" si="8"/>
        <v>0</v>
      </c>
      <c r="K39" s="19">
        <f t="shared" si="8"/>
        <v>0</v>
      </c>
      <c r="L39" s="19">
        <f t="shared" si="8"/>
        <v>0</v>
      </c>
      <c r="M39" s="19">
        <f t="shared" si="8"/>
        <v>0</v>
      </c>
      <c r="N39" s="19">
        <f t="shared" si="8"/>
        <v>0</v>
      </c>
      <c r="O39" s="19">
        <f t="shared" si="4"/>
        <v>0</v>
      </c>
    </row>
    <row r="40" spans="1:15" ht="32.25" customHeight="1" x14ac:dyDescent="0.3">
      <c r="A40" s="29" t="s">
        <v>70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42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x14ac:dyDescent="0.3">
      <c r="A42" s="12"/>
    </row>
    <row r="43" spans="1:15" x14ac:dyDescent="0.3">
      <c r="A43" s="30" t="s">
        <v>71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37.6" x14ac:dyDescent="0.3">
      <c r="A44" s="5"/>
      <c r="B44" s="13"/>
      <c r="C44" s="14" t="s">
        <v>37</v>
      </c>
      <c r="D44" s="14">
        <v>2</v>
      </c>
      <c r="E44" s="14">
        <v>3</v>
      </c>
      <c r="F44" s="14">
        <v>4</v>
      </c>
      <c r="G44" s="14">
        <v>5</v>
      </c>
      <c r="H44" s="14">
        <v>6</v>
      </c>
      <c r="I44" s="15">
        <v>7</v>
      </c>
      <c r="J44" s="15">
        <v>8</v>
      </c>
      <c r="K44" s="15">
        <v>9</v>
      </c>
      <c r="L44" s="15">
        <v>10</v>
      </c>
      <c r="M44" s="15">
        <v>11</v>
      </c>
      <c r="N44" s="15">
        <v>12</v>
      </c>
      <c r="O44" s="15" t="s">
        <v>36</v>
      </c>
    </row>
    <row r="45" spans="1:15" x14ac:dyDescent="0.3">
      <c r="A45" s="16">
        <v>1</v>
      </c>
      <c r="B45" s="5" t="s">
        <v>72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>
        <f t="shared" ref="O45:O55" si="9">SUM(C45:N45)</f>
        <v>0</v>
      </c>
    </row>
    <row r="46" spans="1:15" x14ac:dyDescent="0.3">
      <c r="A46" s="16" t="s">
        <v>28</v>
      </c>
      <c r="B46" s="5" t="s">
        <v>73</v>
      </c>
      <c r="C46" s="17">
        <f>+C15</f>
        <v>0</v>
      </c>
      <c r="D46" s="17">
        <f t="shared" ref="D46:N46" si="10">+D15</f>
        <v>0</v>
      </c>
      <c r="E46" s="17">
        <f t="shared" si="10"/>
        <v>0</v>
      </c>
      <c r="F46" s="17">
        <f t="shared" si="10"/>
        <v>0</v>
      </c>
      <c r="G46" s="17">
        <f t="shared" si="10"/>
        <v>0</v>
      </c>
      <c r="H46" s="17">
        <f t="shared" si="10"/>
        <v>0</v>
      </c>
      <c r="I46" s="17">
        <f t="shared" si="10"/>
        <v>0</v>
      </c>
      <c r="J46" s="17">
        <f t="shared" si="10"/>
        <v>0</v>
      </c>
      <c r="K46" s="17">
        <f t="shared" si="10"/>
        <v>0</v>
      </c>
      <c r="L46" s="17">
        <f t="shared" si="10"/>
        <v>0</v>
      </c>
      <c r="M46" s="17">
        <f t="shared" si="10"/>
        <v>0</v>
      </c>
      <c r="N46" s="17">
        <f t="shared" si="10"/>
        <v>0</v>
      </c>
      <c r="O46" s="17">
        <f t="shared" si="9"/>
        <v>0</v>
      </c>
    </row>
    <row r="47" spans="1:15" x14ac:dyDescent="0.3">
      <c r="A47" s="16" t="s">
        <v>32</v>
      </c>
      <c r="B47" s="5" t="s">
        <v>74</v>
      </c>
      <c r="C47" s="17">
        <f t="shared" ref="C47:N47" si="11">C45-C46</f>
        <v>0</v>
      </c>
      <c r="D47" s="17">
        <f t="shared" si="11"/>
        <v>0</v>
      </c>
      <c r="E47" s="17">
        <f t="shared" si="11"/>
        <v>0</v>
      </c>
      <c r="F47" s="17">
        <f t="shared" si="11"/>
        <v>0</v>
      </c>
      <c r="G47" s="17">
        <f t="shared" si="11"/>
        <v>0</v>
      </c>
      <c r="H47" s="17">
        <f t="shared" si="11"/>
        <v>0</v>
      </c>
      <c r="I47" s="17">
        <f t="shared" si="11"/>
        <v>0</v>
      </c>
      <c r="J47" s="17">
        <f t="shared" si="11"/>
        <v>0</v>
      </c>
      <c r="K47" s="17">
        <f t="shared" si="11"/>
        <v>0</v>
      </c>
      <c r="L47" s="17">
        <f t="shared" si="11"/>
        <v>0</v>
      </c>
      <c r="M47" s="17">
        <f t="shared" si="11"/>
        <v>0</v>
      </c>
      <c r="N47" s="17">
        <f t="shared" si="11"/>
        <v>0</v>
      </c>
      <c r="O47" s="17">
        <f t="shared" si="9"/>
        <v>0</v>
      </c>
    </row>
    <row r="48" spans="1:15" x14ac:dyDescent="0.3">
      <c r="A48" s="16" t="s">
        <v>34</v>
      </c>
      <c r="B48" s="5" t="s">
        <v>27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f t="shared" si="9"/>
        <v>0</v>
      </c>
    </row>
    <row r="49" spans="1:15" x14ac:dyDescent="0.3">
      <c r="A49" s="16" t="s">
        <v>75</v>
      </c>
      <c r="B49" s="5" t="s">
        <v>66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f t="shared" si="9"/>
        <v>0</v>
      </c>
    </row>
    <row r="50" spans="1:15" x14ac:dyDescent="0.3">
      <c r="A50" s="16" t="s">
        <v>76</v>
      </c>
      <c r="B50" s="5" t="s">
        <v>77</v>
      </c>
      <c r="C50" s="17">
        <f t="shared" ref="C50:N50" si="12">C47+C48-C49</f>
        <v>0</v>
      </c>
      <c r="D50" s="17">
        <f t="shared" si="12"/>
        <v>0</v>
      </c>
      <c r="E50" s="17">
        <f t="shared" si="12"/>
        <v>0</v>
      </c>
      <c r="F50" s="17">
        <f t="shared" si="12"/>
        <v>0</v>
      </c>
      <c r="G50" s="17">
        <f t="shared" si="12"/>
        <v>0</v>
      </c>
      <c r="H50" s="17">
        <f t="shared" si="12"/>
        <v>0</v>
      </c>
      <c r="I50" s="17">
        <f t="shared" si="12"/>
        <v>0</v>
      </c>
      <c r="J50" s="17">
        <f t="shared" si="12"/>
        <v>0</v>
      </c>
      <c r="K50" s="17">
        <f t="shared" si="12"/>
        <v>0</v>
      </c>
      <c r="L50" s="17">
        <f t="shared" si="12"/>
        <v>0</v>
      </c>
      <c r="M50" s="17">
        <f t="shared" si="12"/>
        <v>0</v>
      </c>
      <c r="N50" s="17">
        <f t="shared" si="12"/>
        <v>0</v>
      </c>
      <c r="O50" s="17">
        <f t="shared" si="9"/>
        <v>0</v>
      </c>
    </row>
    <row r="51" spans="1:15" x14ac:dyDescent="0.3">
      <c r="A51" s="16" t="s">
        <v>78</v>
      </c>
      <c r="B51" s="5" t="s">
        <v>33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>
        <f t="shared" si="9"/>
        <v>0</v>
      </c>
    </row>
    <row r="52" spans="1:15" x14ac:dyDescent="0.3">
      <c r="A52" s="16" t="s">
        <v>79</v>
      </c>
      <c r="B52" s="5" t="s">
        <v>67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>
        <f t="shared" si="9"/>
        <v>0</v>
      </c>
    </row>
    <row r="53" spans="1:15" x14ac:dyDescent="0.3">
      <c r="A53" s="16" t="s">
        <v>80</v>
      </c>
      <c r="B53" s="5" t="s">
        <v>81</v>
      </c>
      <c r="C53" s="17">
        <f t="shared" ref="C53:N53" si="13">C50+C51-C52</f>
        <v>0</v>
      </c>
      <c r="D53" s="17">
        <f t="shared" si="13"/>
        <v>0</v>
      </c>
      <c r="E53" s="17">
        <f t="shared" si="13"/>
        <v>0</v>
      </c>
      <c r="F53" s="17">
        <f t="shared" si="13"/>
        <v>0</v>
      </c>
      <c r="G53" s="17">
        <f t="shared" si="13"/>
        <v>0</v>
      </c>
      <c r="H53" s="17">
        <f t="shared" si="13"/>
        <v>0</v>
      </c>
      <c r="I53" s="17">
        <f t="shared" si="13"/>
        <v>0</v>
      </c>
      <c r="J53" s="17">
        <f t="shared" si="13"/>
        <v>0</v>
      </c>
      <c r="K53" s="17">
        <f t="shared" si="13"/>
        <v>0</v>
      </c>
      <c r="L53" s="17">
        <f t="shared" si="13"/>
        <v>0</v>
      </c>
      <c r="M53" s="17">
        <f t="shared" si="13"/>
        <v>0</v>
      </c>
      <c r="N53" s="17">
        <f t="shared" si="13"/>
        <v>0</v>
      </c>
      <c r="O53" s="17">
        <f t="shared" si="9"/>
        <v>0</v>
      </c>
    </row>
    <row r="54" spans="1:15" x14ac:dyDescent="0.3">
      <c r="A54" s="16" t="s">
        <v>82</v>
      </c>
      <c r="B54" s="5" t="s">
        <v>83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>
        <f t="shared" si="9"/>
        <v>0</v>
      </c>
    </row>
    <row r="55" spans="1:15" x14ac:dyDescent="0.3">
      <c r="A55" s="16" t="s">
        <v>85</v>
      </c>
      <c r="B55" s="5" t="s">
        <v>84</v>
      </c>
      <c r="C55" s="19">
        <f t="shared" ref="C55:N55" si="14">C53-C54</f>
        <v>0</v>
      </c>
      <c r="D55" s="19">
        <f t="shared" si="14"/>
        <v>0</v>
      </c>
      <c r="E55" s="19">
        <f t="shared" si="14"/>
        <v>0</v>
      </c>
      <c r="F55" s="19">
        <f t="shared" si="14"/>
        <v>0</v>
      </c>
      <c r="G55" s="19">
        <f t="shared" si="14"/>
        <v>0</v>
      </c>
      <c r="H55" s="19">
        <f t="shared" si="14"/>
        <v>0</v>
      </c>
      <c r="I55" s="19">
        <f t="shared" si="14"/>
        <v>0</v>
      </c>
      <c r="J55" s="19">
        <f t="shared" si="14"/>
        <v>0</v>
      </c>
      <c r="K55" s="19">
        <f t="shared" si="14"/>
        <v>0</v>
      </c>
      <c r="L55" s="19">
        <f t="shared" si="14"/>
        <v>0</v>
      </c>
      <c r="M55" s="19">
        <f t="shared" si="14"/>
        <v>0</v>
      </c>
      <c r="N55" s="19">
        <f t="shared" si="14"/>
        <v>0</v>
      </c>
      <c r="O55" s="19">
        <f t="shared" si="9"/>
        <v>0</v>
      </c>
    </row>
    <row r="57" spans="1:15" x14ac:dyDescent="0.3">
      <c r="B57" t="s">
        <v>86</v>
      </c>
      <c r="C57" t="s">
        <v>87</v>
      </c>
    </row>
    <row r="58" spans="1:15" ht="46.5" customHeight="1" x14ac:dyDescent="0.3">
      <c r="B58" t="s">
        <v>88</v>
      </c>
      <c r="C58" s="31" t="s">
        <v>89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</row>
  </sheetData>
  <mergeCells count="6">
    <mergeCell ref="A2:O2"/>
    <mergeCell ref="A43:O43"/>
    <mergeCell ref="C58:M58"/>
    <mergeCell ref="A40:O40"/>
    <mergeCell ref="A41:O41"/>
    <mergeCell ref="A13:O13"/>
  </mergeCells>
  <pageMargins left="0.25" right="0.25" top="0.75" bottom="0.75" header="0.3" footer="0.3"/>
  <pageSetup paperSize="9" scale="99" orientation="landscape" horizontalDpi="4294967295" verticalDpi="4294967295" r:id="rId1"/>
  <headerFooter>
    <oddFooter>&amp;C&amp;P</oddFooter>
  </headerFooter>
  <rowBreaks count="2" manualBreakCount="2">
    <brk id="12" max="16383" man="1"/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Prognoza finansowa - 3 lata</vt:lpstr>
      <vt:lpstr>Pierwsze 12 miesięcy</vt:lpstr>
      <vt:lpstr>'Pierwsze 12 miesięcy'!Obszar_wydruku</vt:lpstr>
      <vt:lpstr>'Prognoza finansowa - 3 lata'!Obszar_wydruku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Kawałek</dc:creator>
  <cp:lastModifiedBy>Sławomir Erber</cp:lastModifiedBy>
  <dcterms:created xsi:type="dcterms:W3CDTF">2024-06-11T08:42:01Z</dcterms:created>
  <dcterms:modified xsi:type="dcterms:W3CDTF">2026-03-12T08:34:35Z</dcterms:modified>
</cp:coreProperties>
</file>